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38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<sst xmlns="http://schemas.openxmlformats.org/spreadsheetml/2006/main" count="7" uniqueCount="7">
  <si>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Absolute precisie
ΔV</t>
  </si>
  <si>
    <t>Relatieve precisie
δV</t>
  </si>
  <si>
    <t>I (mA)</t>
  </si>
  <si>
    <r>
      <t>R</t>
    </r>
    <r>
      <rPr>
        <b/>
        <vertAlign val="subscript"/>
        <sz val="12"/>
        <rFont val="Times New Roman"/>
        <family val="1"/>
      </rPr>
      <t>load</t>
    </r>
    <r>
      <rPr>
        <b/>
        <sz val="12"/>
        <rFont val="Times New Roman"/>
        <family val="1"/>
      </rPr>
      <t xml:space="preserve"> (Ω)</t>
    </r>
  </si>
  <si>
    <r>
      <t>V</t>
    </r>
    <r>
      <rPr>
        <b/>
        <vertAlign val="subscript"/>
        <sz val="12"/>
        <rFont val="Times New Roman"/>
        <family val="1"/>
      </rPr>
      <t>uit</t>
    </r>
    <r>
      <rPr>
        <b/>
        <sz val="12"/>
        <rFont val="Times New Roman"/>
        <family val="1"/>
      </rPr>
      <t xml:space="preserve"> (V)</t>
    </r>
  </si>
  <si>
    <r>
      <t>I</t>
    </r>
    <r>
      <rPr>
        <b/>
        <vertAlign val="subscript"/>
        <sz val="12"/>
        <rFont val="Times New Roman"/>
        <family val="1"/>
      </rPr>
      <t>Theoretisch</t>
    </r>
    <r>
      <rPr>
        <b/>
        <sz val="12"/>
        <rFont val="Times New Roman"/>
        <family val="1"/>
      </rPr>
      <t xml:space="preserve"> (mA)</t>
    </r>
  </si>
  <si>
    <r>
      <t>V</t>
    </r>
    <r>
      <rPr>
        <b/>
        <vertAlign val="subscript"/>
        <sz val="12"/>
        <rFont val="Times New Roman"/>
        <family val="1"/>
      </rPr>
      <t>uit, Theoretisch</t>
    </r>
    <r>
      <rPr>
        <b/>
        <sz val="12"/>
        <rFont val="Times New Roman"/>
        <family val="1"/>
      </rPr>
      <t xml:space="preserve"> (V)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</si>
</sst>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&quot;$&quot;#,##0.00"/>
    <numFmt numFmtId="175" formatCode="0.E+00"/>
    <numFmt numFmtId="176" formatCode="0.0%"/>
    <numFmt numFmtId="177" formatCode="0.0E+00"/>
    <numFmt numFmtId="178" formatCode="0.00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/>
    </xf>
    <xf numFmtId="2" fontId="6" fillId="0" borderId="3" xfId="0" applyNumberFormat="1" applyFont="1" applyBorder="1" applyAlignment="1">
      <alignment/>
    </xf>
    <xf numFmtId="175" fontId="6" fillId="0" borderId="3" xfId="0" applyNumberFormat="1" applyFont="1" applyBorder="1" applyAlignment="1">
      <alignment/>
    </xf>
    <xf numFmtId="1" fontId="6" fillId="0" borderId="3" xfId="0" applyNumberFormat="1" applyFont="1" applyBorder="1" applyAlignment="1">
      <alignment/>
    </xf>
    <xf numFmtId="2" fontId="6" fillId="0" borderId="4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175" fontId="6" fillId="0" borderId="0" xfId="0" applyNumberFormat="1" applyFont="1" applyBorder="1" applyAlignment="1">
      <alignment/>
    </xf>
    <xf numFmtId="2" fontId="6" fillId="0" borderId="5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6" fillId="0" borderId="5" xfId="0" applyNumberFormat="1" applyFont="1" applyBorder="1" applyAlignment="1">
      <alignment/>
    </xf>
    <xf numFmtId="0" fontId="6" fillId="0" borderId="6" xfId="0" applyFont="1" applyBorder="1" applyAlignment="1">
      <alignment/>
    </xf>
    <xf numFmtId="2" fontId="6" fillId="0" borderId="6" xfId="0" applyNumberFormat="1" applyFont="1" applyBorder="1" applyAlignment="1">
      <alignment/>
    </xf>
    <xf numFmtId="175" fontId="6" fillId="0" borderId="6" xfId="0" applyNumberFormat="1" applyFont="1" applyBorder="1" applyAlignment="1">
      <alignment/>
    </xf>
    <xf numFmtId="178" fontId="6" fillId="0" borderId="6" xfId="0" applyNumberFormat="1" applyFont="1" applyBorder="1" applyAlignment="1">
      <alignment/>
    </xf>
    <xf numFmtId="178" fontId="6" fillId="0" borderId="7" xfId="0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4" fillId="0" borderId="8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A1" sqref="A1:A13"/>
    </sheetView>
  </sheetViews>
  <sheetFormatPr defaultColWidth="9.140625" defaultRowHeight="12.75"/>
  <cols>
    <col min="1" max="1" width="9.7109375" style="22" bestFit="1" customWidth="1"/>
    <col min="2" max="2" width="7.140625" style="22" bestFit="1" customWidth="1"/>
    <col min="3" max="3" width="8.28125" style="23" bestFit="1" customWidth="1"/>
    <col min="4" max="4" width="10.00390625" style="22" customWidth="1"/>
    <col min="5" max="5" width="10.7109375" style="22" customWidth="1"/>
    <col min="6" max="6" width="10.28125" style="24" customWidth="1"/>
    <col min="7" max="7" width="9.8515625" style="22" customWidth="1"/>
    <col min="8" max="16384" width="9.140625" style="22" customWidth="1"/>
  </cols>
  <sheetData>
    <row r="1" spans="1:7" ht="52.5" customHeight="1">
      <c r="A1" s="25" t="s">
        <v>3</v>
      </c>
      <c r="B1" s="1" t="s">
        <v>2</v>
      </c>
      <c r="C1" s="2" t="s">
        <v>4</v>
      </c>
      <c r="D1" s="3" t="s">
        <v>0</v>
      </c>
      <c r="E1" s="3" t="s">
        <v>1</v>
      </c>
      <c r="F1" s="4" t="s">
        <v>5</v>
      </c>
      <c r="G1" s="5" t="s">
        <v>6</v>
      </c>
    </row>
    <row r="2" spans="1:7" ht="15.75">
      <c r="A2" s="26">
        <v>10</v>
      </c>
      <c r="B2" s="6">
        <v>10.68</v>
      </c>
      <c r="C2" s="7">
        <v>0.21</v>
      </c>
      <c r="D2" s="6">
        <v>0.01</v>
      </c>
      <c r="E2" s="8">
        <f>D2/C2</f>
        <v>0.04761904761904762</v>
      </c>
      <c r="F2" s="9">
        <f>11.23/(A2+1000)*1000</f>
        <v>11.11881188118812</v>
      </c>
      <c r="G2" s="10">
        <f>11.23-(F2/1000)*1000</f>
        <v>0.11118811881187973</v>
      </c>
    </row>
    <row r="3" spans="1:7" ht="15.75">
      <c r="A3" s="27">
        <v>235</v>
      </c>
      <c r="B3" s="11">
        <v>8.82</v>
      </c>
      <c r="C3" s="12">
        <v>2.13</v>
      </c>
      <c r="D3" s="11">
        <v>0.01</v>
      </c>
      <c r="E3" s="13">
        <f aca="true" t="shared" si="0" ref="E3:E13">D3/C3</f>
        <v>0.004694835680751174</v>
      </c>
      <c r="F3" s="12">
        <f aca="true" t="shared" si="1" ref="F3:F13">11.23/(A3+1000)*1000</f>
        <v>9.093117408906883</v>
      </c>
      <c r="G3" s="14">
        <f aca="true" t="shared" si="2" ref="G3:G13">11.23-(F3/1000)*1000</f>
        <v>2.1368825910931175</v>
      </c>
    </row>
    <row r="4" spans="1:7" ht="15.75">
      <c r="A4" s="27">
        <v>470</v>
      </c>
      <c r="B4" s="11">
        <v>7.46</v>
      </c>
      <c r="C4" s="12">
        <v>3.53</v>
      </c>
      <c r="D4" s="11">
        <v>0.01</v>
      </c>
      <c r="E4" s="13">
        <f t="shared" si="0"/>
        <v>0.0028328611898017</v>
      </c>
      <c r="F4" s="12">
        <f t="shared" si="1"/>
        <v>7.639455782312925</v>
      </c>
      <c r="G4" s="14">
        <f t="shared" si="2"/>
        <v>3.590544217687075</v>
      </c>
    </row>
    <row r="5" spans="1:7" ht="15.75">
      <c r="A5" s="27">
        <v>680</v>
      </c>
      <c r="B5" s="11">
        <v>6.56</v>
      </c>
      <c r="C5" s="12">
        <v>4.46</v>
      </c>
      <c r="D5" s="11">
        <v>0.01</v>
      </c>
      <c r="E5" s="13">
        <f t="shared" si="0"/>
        <v>0.002242152466367713</v>
      </c>
      <c r="F5" s="12">
        <f t="shared" si="1"/>
        <v>6.684523809523809</v>
      </c>
      <c r="G5" s="14">
        <f t="shared" si="2"/>
        <v>4.545476190476191</v>
      </c>
    </row>
    <row r="6" spans="1:7" ht="15.75">
      <c r="A6" s="27">
        <v>750</v>
      </c>
      <c r="B6" s="11">
        <v>6.32</v>
      </c>
      <c r="C6" s="12">
        <v>4.71</v>
      </c>
      <c r="D6" s="11">
        <v>0.01</v>
      </c>
      <c r="E6" s="13">
        <f t="shared" si="0"/>
        <v>0.0021231422505307855</v>
      </c>
      <c r="F6" s="12">
        <f t="shared" si="1"/>
        <v>6.417142857142857</v>
      </c>
      <c r="G6" s="14">
        <f t="shared" si="2"/>
        <v>4.812857142857143</v>
      </c>
    </row>
    <row r="7" spans="1:7" ht="15.75">
      <c r="A7" s="27">
        <v>1000</v>
      </c>
      <c r="B7" s="11">
        <v>5.54</v>
      </c>
      <c r="C7" s="12">
        <v>5.51</v>
      </c>
      <c r="D7" s="11">
        <v>0.01</v>
      </c>
      <c r="E7" s="13">
        <f t="shared" si="0"/>
        <v>0.0018148820326678767</v>
      </c>
      <c r="F7" s="15">
        <f t="shared" si="1"/>
        <v>5.615</v>
      </c>
      <c r="G7" s="16">
        <f t="shared" si="2"/>
        <v>5.615</v>
      </c>
    </row>
    <row r="8" spans="1:7" ht="15.75">
      <c r="A8" s="27">
        <v>1235</v>
      </c>
      <c r="B8" s="11">
        <v>4.98</v>
      </c>
      <c r="C8" s="12">
        <v>6.1</v>
      </c>
      <c r="D8" s="11">
        <v>0.01</v>
      </c>
      <c r="E8" s="13">
        <f t="shared" si="0"/>
        <v>0.0016393442622950822</v>
      </c>
      <c r="F8" s="15">
        <f t="shared" si="1"/>
        <v>5.024608501118569</v>
      </c>
      <c r="G8" s="16">
        <f t="shared" si="2"/>
        <v>6.205391498881432</v>
      </c>
    </row>
    <row r="9" spans="1:7" ht="15.75">
      <c r="A9" s="27">
        <v>1470</v>
      </c>
      <c r="B9" s="11">
        <v>4.51</v>
      </c>
      <c r="C9" s="12">
        <v>6.57</v>
      </c>
      <c r="D9" s="11">
        <v>0.01</v>
      </c>
      <c r="E9" s="13">
        <f t="shared" si="0"/>
        <v>0.0015220700152207</v>
      </c>
      <c r="F9" s="15">
        <f t="shared" si="1"/>
        <v>4.5465587044534415</v>
      </c>
      <c r="G9" s="16">
        <f t="shared" si="2"/>
        <v>6.683441295546559</v>
      </c>
    </row>
    <row r="10" spans="1:7" ht="15.75">
      <c r="A10" s="27">
        <v>1680</v>
      </c>
      <c r="B10" s="11">
        <v>4.17</v>
      </c>
      <c r="C10" s="12">
        <v>6.93</v>
      </c>
      <c r="D10" s="11">
        <v>0.01</v>
      </c>
      <c r="E10" s="13">
        <f t="shared" si="0"/>
        <v>0.001443001443001443</v>
      </c>
      <c r="F10" s="15">
        <f t="shared" si="1"/>
        <v>4.190298507462686</v>
      </c>
      <c r="G10" s="16">
        <f t="shared" si="2"/>
        <v>7.039701492537314</v>
      </c>
    </row>
    <row r="11" spans="1:7" ht="15.75">
      <c r="A11" s="27">
        <v>1750</v>
      </c>
      <c r="B11" s="11">
        <v>4.07</v>
      </c>
      <c r="C11" s="12">
        <v>7.04</v>
      </c>
      <c r="D11" s="11">
        <v>0.01</v>
      </c>
      <c r="E11" s="13">
        <f t="shared" si="0"/>
        <v>0.0014204545454545455</v>
      </c>
      <c r="F11" s="15">
        <f t="shared" si="1"/>
        <v>4.083636363636364</v>
      </c>
      <c r="G11" s="16">
        <f t="shared" si="2"/>
        <v>7.1463636363636365</v>
      </c>
    </row>
    <row r="12" spans="1:7" ht="15.75">
      <c r="A12" s="27">
        <v>2430</v>
      </c>
      <c r="B12" s="11">
        <v>3.25</v>
      </c>
      <c r="C12" s="12">
        <v>7.88</v>
      </c>
      <c r="D12" s="11">
        <v>0.01</v>
      </c>
      <c r="E12" s="13">
        <f t="shared" si="0"/>
        <v>0.001269035532994924</v>
      </c>
      <c r="F12" s="15">
        <f t="shared" si="1"/>
        <v>3.2740524781341107</v>
      </c>
      <c r="G12" s="16">
        <f t="shared" si="2"/>
        <v>7.955947521865889</v>
      </c>
    </row>
    <row r="13" spans="1:7" ht="15.75">
      <c r="A13" s="28">
        <v>3930</v>
      </c>
      <c r="B13" s="17">
        <v>2.28</v>
      </c>
      <c r="C13" s="18">
        <v>8.88</v>
      </c>
      <c r="D13" s="17">
        <v>0.01</v>
      </c>
      <c r="E13" s="19">
        <f t="shared" si="0"/>
        <v>0.0011261261261261261</v>
      </c>
      <c r="F13" s="20">
        <f t="shared" si="1"/>
        <v>2.27789046653144</v>
      </c>
      <c r="G13" s="21">
        <f t="shared" si="2"/>
        <v>8.95210953346856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Ludit - KULeuven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s0110779</dc:creator>
  <cp:keywords/>
  <dc:description/>
  <cp:lastModifiedBy>Davor</cp:lastModifiedBy>
  <dcterms:created xsi:type="dcterms:W3CDTF">2008-02-22T17:32:36Z</dcterms:created>
  <dcterms:modified xsi:type="dcterms:W3CDTF">2008-02-23T19:08:51Z</dcterms:modified>
  <cp:category/>
  <cp:version/>
  <cp:contentType/>
  <cp:contentStatus/>
</cp:coreProperties>
</file>